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/>
  <mc:AlternateContent xmlns:mc="http://schemas.openxmlformats.org/markup-compatibility/2006">
    <mc:Choice Requires="x15">
      <x15ac:absPath xmlns:x15ac="http://schemas.microsoft.com/office/spreadsheetml/2010/11/ac" url="D:\DoPrace\Data\2017\CyklochodnikBottova-Moyzesova\sutaz_realizacia\vykazvymer\vykazvymer_cyklo\"/>
    </mc:Choice>
  </mc:AlternateContent>
  <xr:revisionPtr revIDLastSave="0" documentId="13_ncr:1_{A2F227EB-D875-406E-981D-30659519C386}" xr6:coauthVersionLast="4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kaz výmer" sheetId="1" r:id="rId1"/>
    <sheet name="List3" sheetId="3" r:id="rId2"/>
  </sheets>
  <definedNames>
    <definedName name="_xlnm.Print_Area" localSheetId="0">'Výkaz výmer'!$A$1:$J$99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5" i="1" l="1"/>
  <c r="E84" i="1"/>
  <c r="E78" i="1"/>
</calcChain>
</file>

<file path=xl/sharedStrings.xml><?xml version="1.0" encoding="utf-8"?>
<sst xmlns="http://schemas.openxmlformats.org/spreadsheetml/2006/main" count="194" uniqueCount="117">
  <si>
    <t>Číslo položky cenníka</t>
  </si>
  <si>
    <t>Skrátený popis</t>
  </si>
  <si>
    <t>M.j</t>
  </si>
  <si>
    <t>Množstvo</t>
  </si>
  <si>
    <t>Montáž spolu</t>
  </si>
  <si>
    <t>Materiál spolu</t>
  </si>
  <si>
    <t>Zemné práce</t>
  </si>
  <si>
    <t>m</t>
  </si>
  <si>
    <t>ks</t>
  </si>
  <si>
    <t>P</t>
  </si>
  <si>
    <t>A/ Montáž a dodávka materiálu</t>
  </si>
  <si>
    <t>Svorka SR03</t>
  </si>
  <si>
    <t>HZS</t>
  </si>
  <si>
    <t>hod.</t>
  </si>
  <si>
    <r>
      <t>m</t>
    </r>
    <r>
      <rPr>
        <vertAlign val="superscript"/>
        <sz val="10"/>
        <rFont val="Arial"/>
        <family val="2"/>
      </rPr>
      <t xml:space="preserve">3 </t>
    </r>
  </si>
  <si>
    <r>
      <t>m</t>
    </r>
    <r>
      <rPr>
        <vertAlign val="superscript"/>
        <sz val="10"/>
        <rFont val="Arial"/>
        <family val="2"/>
      </rPr>
      <t xml:space="preserve">2 </t>
    </r>
  </si>
  <si>
    <t>Mat.</t>
  </si>
  <si>
    <t>Betónová zmes</t>
  </si>
  <si>
    <t>Piesok</t>
  </si>
  <si>
    <t>Jednotková cena montáž v €</t>
  </si>
  <si>
    <t>Jednotková cena materiál v €</t>
  </si>
  <si>
    <t>Montáž spolu v €</t>
  </si>
  <si>
    <t>Materiál spolu v €</t>
  </si>
  <si>
    <t>Priečna sonda</t>
  </si>
  <si>
    <t>921-M</t>
  </si>
  <si>
    <t>946-M</t>
  </si>
  <si>
    <t>040001</t>
  </si>
  <si>
    <t>040201</t>
  </si>
  <si>
    <t>Konzola pozinkovaná dl. 1200mm s objímkou</t>
  </si>
  <si>
    <t>040402</t>
  </si>
  <si>
    <t>Valcový izolátor VZK1 so šróbom M20 + matka</t>
  </si>
  <si>
    <t>040406</t>
  </si>
  <si>
    <t>Koncové príložky- pár</t>
  </si>
  <si>
    <t>040501</t>
  </si>
  <si>
    <r>
      <t>Šablóna +väz do 70mm</t>
    </r>
    <r>
      <rPr>
        <vertAlign val="superscript"/>
        <sz val="10"/>
        <rFont val="Arial"/>
        <family val="2"/>
      </rPr>
      <t xml:space="preserve">2 </t>
    </r>
  </si>
  <si>
    <t>040511</t>
  </si>
  <si>
    <t>Ukončenie vodičov svorkovaním</t>
  </si>
  <si>
    <t>040561</t>
  </si>
  <si>
    <r>
      <t>Prúdový spoj "C" do 120mm</t>
    </r>
    <r>
      <rPr>
        <vertAlign val="superscript"/>
        <sz val="10"/>
        <rFont val="Arial"/>
        <family val="2"/>
      </rPr>
      <t xml:space="preserve">2 </t>
    </r>
  </si>
  <si>
    <t>040561-P</t>
  </si>
  <si>
    <r>
      <t>Spoj prepichovaciou svorkou do 120</t>
    </r>
    <r>
      <rPr>
        <vertAlign val="superscript"/>
        <sz val="10"/>
        <rFont val="Arial"/>
        <family val="2"/>
      </rPr>
      <t xml:space="preserve">2 </t>
    </r>
  </si>
  <si>
    <t>191551</t>
  </si>
  <si>
    <t>220001</t>
  </si>
  <si>
    <r>
      <t>Uzemňovacie vedenie na povrchu do 120mm</t>
    </r>
    <r>
      <rPr>
        <vertAlign val="superscript"/>
        <sz val="10"/>
        <rFont val="Arial"/>
        <family val="2"/>
      </rPr>
      <t xml:space="preserve">2 </t>
    </r>
  </si>
  <si>
    <t>220021</t>
  </si>
  <si>
    <t>Uzemňovacie vedenie FeZn 30/4mm v zemi</t>
  </si>
  <si>
    <t>220301</t>
  </si>
  <si>
    <t>220361</t>
  </si>
  <si>
    <t>Zemniaca tyč ZT,dl. 2m</t>
  </si>
  <si>
    <t>Svorka SJ02</t>
  </si>
  <si>
    <t>Svorka skušobná SZ</t>
  </si>
  <si>
    <t>220381</t>
  </si>
  <si>
    <t>Ochranná lišta drevená</t>
  </si>
  <si>
    <t>120310</t>
  </si>
  <si>
    <t>Bleskoistka NN-LVA440-CS</t>
  </si>
  <si>
    <t>120102</t>
  </si>
  <si>
    <t>Poistkový patrón 160A</t>
  </si>
  <si>
    <t>010135</t>
  </si>
  <si>
    <t>010245</t>
  </si>
  <si>
    <t>Chránička Ø63 s hlavicou, dl. 6m + držiaky</t>
  </si>
  <si>
    <t>Objímka strmeňová s okom na stožiar I</t>
  </si>
  <si>
    <t>Demontáž stožiarov s výzbrojou</t>
  </si>
  <si>
    <t>Vypracovanie východiskovej správy</t>
  </si>
  <si>
    <t>Kompletizačná činnosť dodávateľa</t>
  </si>
  <si>
    <t>Vytýčenie exist. inž. sietí</t>
  </si>
  <si>
    <t>Osadenie a zabetónovanie stožiara</t>
  </si>
  <si>
    <t>Vykopanie ryhy 50/80cm v obsadenej trase</t>
  </si>
  <si>
    <t>Zriadenie pieskového lôžka hr. 10cm</t>
  </si>
  <si>
    <t xml:space="preserve">Výstražná fólia </t>
  </si>
  <si>
    <t>Zhutnenie zeminy</t>
  </si>
  <si>
    <t>Cyklochodník nna uliciach J. Bottu a Š. Moyzesa</t>
  </si>
  <si>
    <t>SO-04.1 Preložka distribučného rozvodu</t>
  </si>
  <si>
    <t>Betónový stožiar 9/20kN</t>
  </si>
  <si>
    <t>Skriňa VRIS2K+KKP+držiaky</t>
  </si>
  <si>
    <t>Poistkový patrón 200A</t>
  </si>
  <si>
    <t>Poistkový patrón 250A</t>
  </si>
  <si>
    <t>Chránička Ø76mm, p.ul.,+ upevňovacia páska</t>
  </si>
  <si>
    <r>
      <t>Demontáž a opätovná montáž vodičov AlFe 70</t>
    </r>
    <r>
      <rPr>
        <vertAlign val="superscript"/>
        <sz val="10"/>
        <rFont val="Arial"/>
        <family val="2"/>
      </rPr>
      <t xml:space="preserve">2 </t>
    </r>
  </si>
  <si>
    <r>
      <t>Demontáž a opätovná montáž vodičov AlFe 16</t>
    </r>
    <r>
      <rPr>
        <vertAlign val="superscript"/>
        <sz val="10"/>
        <rFont val="Arial"/>
        <family val="2"/>
        <charset val="238"/>
      </rPr>
      <t xml:space="preserve">2 </t>
    </r>
  </si>
  <si>
    <t>102104</t>
  </si>
  <si>
    <t>Spojka SVCZ 240</t>
  </si>
  <si>
    <r>
      <t>Kábel NAYY-J/ 4x150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>v.ul.</t>
    </r>
  </si>
  <si>
    <t>901078</t>
  </si>
  <si>
    <r>
      <t>Kábel NAYY-J/ 4x240</t>
    </r>
    <r>
      <rPr>
        <vertAlign val="superscript"/>
        <sz val="10"/>
        <rFont val="Arial"/>
        <family val="2"/>
        <charset val="238"/>
      </rPr>
      <t xml:space="preserve">2 </t>
    </r>
    <r>
      <rPr>
        <sz val="10"/>
        <rFont val="Arial"/>
        <family val="2"/>
        <charset val="238"/>
      </rPr>
      <t xml:space="preserve"> v.ul.</t>
    </r>
  </si>
  <si>
    <t>901075</t>
  </si>
  <si>
    <t>191561</t>
  </si>
  <si>
    <t>Skriňa SR7 DIN+ W 3x400A/5x160, P2</t>
  </si>
  <si>
    <t>101158</t>
  </si>
  <si>
    <r>
      <t>Káblová koncovka do 4x240</t>
    </r>
    <r>
      <rPr>
        <vertAlign val="superscript"/>
        <sz val="10"/>
        <rFont val="Arial"/>
        <family val="2"/>
        <charset val="238"/>
      </rPr>
      <t xml:space="preserve">2 </t>
    </r>
  </si>
  <si>
    <t>101156</t>
  </si>
  <si>
    <r>
      <t>Káblová koncovka do 4x150</t>
    </r>
    <r>
      <rPr>
        <vertAlign val="superscript"/>
        <sz val="10"/>
        <rFont val="Arial"/>
        <family val="2"/>
        <charset val="238"/>
      </rPr>
      <t xml:space="preserve">2 </t>
    </r>
  </si>
  <si>
    <t>950203</t>
  </si>
  <si>
    <t>Ukončenie kábla do chráničky</t>
  </si>
  <si>
    <t>100703</t>
  </si>
  <si>
    <t>Káblová koncovka vonkajšia</t>
  </si>
  <si>
    <t>Geodetické zameranie</t>
  </si>
  <si>
    <t>km</t>
  </si>
  <si>
    <t>Vykopanie jamy pre betón. stožiar I 9/20kN</t>
  </si>
  <si>
    <t>Chránička FXKVR160</t>
  </si>
  <si>
    <t>Riadené pretláčanie</t>
  </si>
  <si>
    <t>Výkop ryhy pre káblovú spojku NN so zasypaním</t>
  </si>
  <si>
    <t>Výkop ryhy 100/140cm v obsadenej trase</t>
  </si>
  <si>
    <t>080101</t>
  </si>
  <si>
    <t>Rozbúranie betónového základu</t>
  </si>
  <si>
    <t>Výkaz výmer</t>
  </si>
  <si>
    <t>Sprevádzanie el. tech. špecialistu</t>
  </si>
  <si>
    <t>Poznámka :</t>
  </si>
  <si>
    <t>Zasypanie ryhy 50/80cm štrkopieskom</t>
  </si>
  <si>
    <t>Odvoz zeminy na skládku do 10 km s naložením a zložením</t>
  </si>
  <si>
    <t>Zasypanie ryhy 100/140cm štrkopieskom</t>
  </si>
  <si>
    <t>mat.</t>
  </si>
  <si>
    <t>Štrkopiesok</t>
  </si>
  <si>
    <r>
      <t>m</t>
    </r>
    <r>
      <rPr>
        <vertAlign val="superscript"/>
        <sz val="10"/>
        <rFont val="Arial"/>
        <family val="2"/>
        <charset val="238"/>
      </rPr>
      <t xml:space="preserve">3 </t>
    </r>
  </si>
  <si>
    <t>t</t>
  </si>
  <si>
    <t xml:space="preserve">Obchodné názvy, uvedené vo výkaze výmer a PD, sú použité pre účely projektovaného návrhu, s danými technickými parametrami. Pri realizácii je možné použiť ekvivalentné výrobky iných výrobcov, pri dodržaní minimálnych technických parametrov, použitých v PD. Pri použití iných výrobkov, ako uvedených v PD, je potrebné dodržanie predpísaných hodnôt z PD. Zmeny oproti projektovej dokumentácii musia byť vopred odsúhlasené investorom a generálnym projektantom. </t>
  </si>
  <si>
    <t>Výrobok/ekvivalent</t>
  </si>
  <si>
    <t>Poplatky za uloženie stavebnej sute - ostatný odpad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</si>
</sst>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vertAlign val="superscript"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vertAlign val="superscript"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/>
    <xf numFmtId="0" fontId="2" fillId="0" borderId="2" xfId="0" applyFont="1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2" fillId="0" borderId="1" xfId="0" applyFont="1" applyBorder="1"/>
    <xf numFmtId="2" fontId="0" fillId="0" borderId="0" xfId="0" applyNumberFormat="1" applyFill="1" applyBorder="1" applyAlignment="1">
      <alignment horizontal="center"/>
    </xf>
    <xf numFmtId="2" fontId="0" fillId="0" borderId="0" xfId="0" applyNumberFormat="1"/>
    <xf numFmtId="2" fontId="2" fillId="0" borderId="1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/>
    <xf numFmtId="2" fontId="5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/>
    <xf numFmtId="49" fontId="0" fillId="0" borderId="1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3" fillId="0" borderId="7" xfId="0" applyFont="1" applyBorder="1" applyAlignment="1">
      <alignment horizontal="center"/>
    </xf>
    <xf numFmtId="49" fontId="0" fillId="0" borderId="2" xfId="0" applyNumberFormat="1" applyBorder="1" applyAlignment="1">
      <alignment horizontal="center"/>
    </xf>
    <xf numFmtId="0" fontId="8" fillId="0" borderId="1" xfId="0" applyFont="1" applyBorder="1"/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5" fillId="0" borderId="11" xfId="0" applyFont="1" applyBorder="1"/>
    <xf numFmtId="2" fontId="0" fillId="0" borderId="11" xfId="0" applyNumberForma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/>
    <xf numFmtId="2" fontId="0" fillId="0" borderId="0" xfId="0" applyNumberFormat="1" applyBorder="1" applyAlignment="1">
      <alignment horizontal="center"/>
    </xf>
    <xf numFmtId="2" fontId="3" fillId="0" borderId="0" xfId="0" applyNumberFormat="1" applyFont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horizontal="center"/>
    </xf>
    <xf numFmtId="0" fontId="0" fillId="0" borderId="8" xfId="0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1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0" fillId="0" borderId="1" xfId="0" applyBorder="1" applyAlignment="1">
      <alignment horizontal="left" vertical="top"/>
    </xf>
    <xf numFmtId="0" fontId="6" fillId="0" borderId="13" xfId="0" applyFont="1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99"/>
  <sheetViews>
    <sheetView tabSelected="1" topLeftCell="A64" workbookViewId="0">
      <selection activeCell="L90" sqref="L90"/>
    </sheetView>
  </sheetViews>
  <sheetFormatPr defaultRowHeight="12.75" x14ac:dyDescent="0.2"/>
  <cols>
    <col min="1" max="1" width="4.5703125" customWidth="1"/>
    <col min="2" max="2" width="9" customWidth="1"/>
    <col min="3" max="3" width="49.85546875" customWidth="1"/>
    <col min="4" max="4" width="8.28515625" customWidth="1"/>
    <col min="6" max="6" width="10.140625" customWidth="1"/>
    <col min="7" max="7" width="11.42578125" customWidth="1"/>
    <col min="8" max="8" width="10.140625" customWidth="1"/>
    <col min="9" max="9" width="11.85546875" customWidth="1"/>
    <col min="10" max="10" width="11.7109375" customWidth="1"/>
    <col min="11" max="12" width="9.5703125" bestFit="1" customWidth="1"/>
  </cols>
  <sheetData>
    <row r="1" spans="1:11" ht="15" customHeight="1" x14ac:dyDescent="0.2">
      <c r="A1" s="58" t="s">
        <v>70</v>
      </c>
      <c r="B1" s="58"/>
      <c r="C1" s="58"/>
      <c r="D1" s="58"/>
      <c r="E1" s="58"/>
      <c r="F1" s="58"/>
      <c r="G1" s="58"/>
      <c r="H1" s="58"/>
      <c r="I1" s="58"/>
      <c r="J1" s="58"/>
    </row>
    <row r="2" spans="1:11" ht="15" customHeight="1" x14ac:dyDescent="0.2">
      <c r="A2" s="56" t="s">
        <v>71</v>
      </c>
      <c r="B2" s="56"/>
      <c r="C2" s="56"/>
      <c r="D2" s="56"/>
      <c r="E2" s="56"/>
      <c r="F2" s="56"/>
      <c r="G2" s="56"/>
      <c r="H2" s="56"/>
      <c r="I2" s="56"/>
      <c r="J2" s="56"/>
    </row>
    <row r="3" spans="1:11" ht="15" customHeight="1" thickBot="1" x14ac:dyDescent="0.25">
      <c r="A3" s="57" t="s">
        <v>104</v>
      </c>
      <c r="B3" s="57"/>
      <c r="C3" s="57"/>
      <c r="D3" s="57"/>
      <c r="E3" s="57"/>
      <c r="F3" s="57"/>
      <c r="G3" s="57"/>
      <c r="H3" s="57"/>
      <c r="I3" s="57"/>
      <c r="J3" s="57"/>
    </row>
    <row r="4" spans="1:11" ht="60" customHeight="1" x14ac:dyDescent="0.2">
      <c r="A4" s="7"/>
      <c r="B4" s="8" t="s">
        <v>0</v>
      </c>
      <c r="C4" s="9" t="s">
        <v>1</v>
      </c>
      <c r="D4" s="9" t="s">
        <v>2</v>
      </c>
      <c r="E4" s="9" t="s">
        <v>3</v>
      </c>
      <c r="F4" s="10" t="s">
        <v>19</v>
      </c>
      <c r="G4" s="10" t="s">
        <v>21</v>
      </c>
      <c r="H4" s="10" t="s">
        <v>20</v>
      </c>
      <c r="I4" s="10" t="s">
        <v>22</v>
      </c>
      <c r="J4" s="55" t="s">
        <v>115</v>
      </c>
    </row>
    <row r="5" spans="1:11" ht="13.5" thickBot="1" x14ac:dyDescent="0.25">
      <c r="A5" s="4"/>
      <c r="B5" s="5"/>
      <c r="C5" s="5"/>
      <c r="D5" s="5"/>
      <c r="E5" s="5"/>
      <c r="F5" s="5"/>
      <c r="G5" s="5"/>
      <c r="H5" s="5"/>
      <c r="I5" s="5"/>
      <c r="J5" s="6"/>
      <c r="K5" s="1"/>
    </row>
    <row r="6" spans="1:11" ht="15" customHeight="1" x14ac:dyDescent="0.2">
      <c r="A6" s="27"/>
      <c r="B6" s="35" t="s">
        <v>24</v>
      </c>
      <c r="C6" s="12" t="s">
        <v>10</v>
      </c>
      <c r="D6" s="27"/>
      <c r="E6" s="27"/>
      <c r="F6" s="27"/>
      <c r="G6" s="27"/>
      <c r="H6" s="27"/>
      <c r="I6" s="27"/>
      <c r="J6" s="27"/>
      <c r="K6" s="1"/>
    </row>
    <row r="7" spans="1:11" ht="15" customHeight="1" x14ac:dyDescent="0.2">
      <c r="A7" s="3"/>
      <c r="B7" s="19">
        <v>210</v>
      </c>
      <c r="C7" s="12"/>
      <c r="D7" s="3"/>
      <c r="E7" s="3"/>
      <c r="F7" s="3"/>
      <c r="G7" s="3"/>
      <c r="H7" s="3"/>
      <c r="I7" s="3"/>
      <c r="J7" s="3"/>
    </row>
    <row r="8" spans="1:11" ht="15" customHeight="1" x14ac:dyDescent="0.2">
      <c r="A8" s="13">
        <v>1</v>
      </c>
      <c r="B8" s="30" t="s">
        <v>26</v>
      </c>
      <c r="C8" s="29" t="s">
        <v>72</v>
      </c>
      <c r="D8" s="13" t="s">
        <v>8</v>
      </c>
      <c r="E8" s="13">
        <v>1</v>
      </c>
      <c r="F8" s="14"/>
      <c r="G8" s="14"/>
      <c r="H8" s="14"/>
      <c r="I8" s="14"/>
      <c r="J8" s="13"/>
    </row>
    <row r="9" spans="1:11" ht="15" customHeight="1" x14ac:dyDescent="0.2">
      <c r="A9" s="13">
        <v>2</v>
      </c>
      <c r="B9" s="30" t="s">
        <v>27</v>
      </c>
      <c r="C9" s="2" t="s">
        <v>28</v>
      </c>
      <c r="D9" s="13" t="s">
        <v>8</v>
      </c>
      <c r="E9" s="13">
        <v>1</v>
      </c>
      <c r="F9" s="14"/>
      <c r="G9" s="14"/>
      <c r="H9" s="14"/>
      <c r="I9" s="14"/>
      <c r="J9" s="13"/>
    </row>
    <row r="10" spans="1:11" ht="15" customHeight="1" x14ac:dyDescent="0.2">
      <c r="A10" s="13">
        <v>3</v>
      </c>
      <c r="B10" s="30" t="s">
        <v>29</v>
      </c>
      <c r="C10" s="2" t="s">
        <v>30</v>
      </c>
      <c r="D10" s="13" t="s">
        <v>8</v>
      </c>
      <c r="E10" s="13">
        <v>5</v>
      </c>
      <c r="F10" s="14"/>
      <c r="G10" s="14"/>
      <c r="H10" s="14"/>
      <c r="I10" s="14"/>
      <c r="J10" s="13"/>
    </row>
    <row r="11" spans="1:11" ht="15" customHeight="1" x14ac:dyDescent="0.2">
      <c r="A11" s="13">
        <v>4</v>
      </c>
      <c r="B11" s="30" t="s">
        <v>31</v>
      </c>
      <c r="C11" s="2" t="s">
        <v>32</v>
      </c>
      <c r="D11" s="13" t="s">
        <v>8</v>
      </c>
      <c r="E11" s="13">
        <v>5</v>
      </c>
      <c r="F11" s="14"/>
      <c r="G11" s="14"/>
      <c r="H11" s="14"/>
      <c r="I11" s="14"/>
      <c r="J11" s="13"/>
    </row>
    <row r="12" spans="1:11" ht="15" customHeight="1" x14ac:dyDescent="0.2">
      <c r="A12" s="13">
        <v>5</v>
      </c>
      <c r="B12" s="30" t="s">
        <v>33</v>
      </c>
      <c r="C12" s="2" t="s">
        <v>34</v>
      </c>
      <c r="D12" s="13" t="s">
        <v>8</v>
      </c>
      <c r="E12" s="13">
        <v>10</v>
      </c>
      <c r="F12" s="14"/>
      <c r="G12" s="14"/>
      <c r="H12" s="14"/>
      <c r="I12" s="14"/>
      <c r="J12" s="13"/>
    </row>
    <row r="13" spans="1:11" ht="15" customHeight="1" x14ac:dyDescent="0.2">
      <c r="A13" s="13">
        <v>6</v>
      </c>
      <c r="B13" s="30" t="s">
        <v>35</v>
      </c>
      <c r="C13" s="2" t="s">
        <v>36</v>
      </c>
      <c r="D13" s="13" t="s">
        <v>8</v>
      </c>
      <c r="E13" s="13">
        <v>5</v>
      </c>
      <c r="F13" s="14"/>
      <c r="G13" s="14"/>
      <c r="H13" s="14"/>
      <c r="I13" s="14"/>
      <c r="J13" s="13"/>
    </row>
    <row r="14" spans="1:11" ht="15" customHeight="1" x14ac:dyDescent="0.2">
      <c r="A14" s="13">
        <v>7</v>
      </c>
      <c r="B14" s="30" t="s">
        <v>37</v>
      </c>
      <c r="C14" s="29" t="s">
        <v>38</v>
      </c>
      <c r="D14" s="13" t="s">
        <v>8</v>
      </c>
      <c r="E14" s="13">
        <v>12</v>
      </c>
      <c r="F14" s="14"/>
      <c r="G14" s="14"/>
      <c r="H14" s="14"/>
      <c r="I14" s="14"/>
      <c r="J14" s="13"/>
    </row>
    <row r="15" spans="1:11" ht="15" customHeight="1" x14ac:dyDescent="0.2">
      <c r="A15" s="13">
        <v>8</v>
      </c>
      <c r="B15" s="30" t="s">
        <v>39</v>
      </c>
      <c r="C15" s="2" t="s">
        <v>40</v>
      </c>
      <c r="D15" s="13" t="s">
        <v>8</v>
      </c>
      <c r="E15" s="13">
        <v>12</v>
      </c>
      <c r="F15" s="14"/>
      <c r="G15" s="14"/>
      <c r="H15" s="14"/>
      <c r="I15" s="14"/>
      <c r="J15" s="13"/>
    </row>
    <row r="16" spans="1:11" ht="15" customHeight="1" x14ac:dyDescent="0.2">
      <c r="A16" s="13">
        <v>9</v>
      </c>
      <c r="B16" s="30" t="s">
        <v>41</v>
      </c>
      <c r="C16" s="37" t="s">
        <v>73</v>
      </c>
      <c r="D16" s="13" t="s">
        <v>8</v>
      </c>
      <c r="E16" s="13">
        <v>3</v>
      </c>
      <c r="F16" s="14"/>
      <c r="G16" s="14"/>
      <c r="H16" s="14"/>
      <c r="I16" s="14"/>
      <c r="J16" s="13"/>
    </row>
    <row r="17" spans="1:12" ht="15" customHeight="1" x14ac:dyDescent="0.2">
      <c r="A17" s="13">
        <v>10</v>
      </c>
      <c r="B17" s="30" t="s">
        <v>42</v>
      </c>
      <c r="C17" s="29" t="s">
        <v>43</v>
      </c>
      <c r="D17" s="13" t="s">
        <v>7</v>
      </c>
      <c r="E17" s="13">
        <v>40</v>
      </c>
      <c r="F17" s="14"/>
      <c r="G17" s="14"/>
      <c r="H17" s="14"/>
      <c r="I17" s="14"/>
      <c r="J17" s="13"/>
    </row>
    <row r="18" spans="1:12" ht="15" customHeight="1" x14ac:dyDescent="0.2">
      <c r="A18" s="13">
        <v>11</v>
      </c>
      <c r="B18" s="30" t="s">
        <v>44</v>
      </c>
      <c r="C18" s="2" t="s">
        <v>45</v>
      </c>
      <c r="D18" s="13" t="s">
        <v>7</v>
      </c>
      <c r="E18" s="13">
        <v>182</v>
      </c>
      <c r="F18" s="14"/>
      <c r="G18" s="14"/>
      <c r="H18" s="14"/>
      <c r="I18" s="14"/>
      <c r="J18" s="13"/>
    </row>
    <row r="19" spans="1:12" ht="15" customHeight="1" x14ac:dyDescent="0.2">
      <c r="A19" s="13">
        <v>12</v>
      </c>
      <c r="B19" s="30" t="s">
        <v>46</v>
      </c>
      <c r="C19" s="2" t="s">
        <v>11</v>
      </c>
      <c r="D19" s="13" t="s">
        <v>8</v>
      </c>
      <c r="E19" s="13">
        <v>12</v>
      </c>
      <c r="F19" s="14"/>
      <c r="G19" s="14"/>
      <c r="H19" s="14"/>
      <c r="I19" s="14"/>
      <c r="J19" s="13"/>
    </row>
    <row r="20" spans="1:12" ht="15" customHeight="1" x14ac:dyDescent="0.2">
      <c r="A20" s="13">
        <v>13</v>
      </c>
      <c r="B20" s="30" t="s">
        <v>47</v>
      </c>
      <c r="C20" s="2" t="s">
        <v>48</v>
      </c>
      <c r="D20" s="13" t="s">
        <v>8</v>
      </c>
      <c r="E20" s="13">
        <v>8</v>
      </c>
      <c r="F20" s="14"/>
      <c r="G20" s="14"/>
      <c r="H20" s="14"/>
      <c r="I20" s="14"/>
      <c r="J20" s="13"/>
    </row>
    <row r="21" spans="1:12" ht="15" customHeight="1" x14ac:dyDescent="0.2">
      <c r="A21" s="22">
        <v>14</v>
      </c>
      <c r="B21" s="36">
        <v>220302</v>
      </c>
      <c r="C21" s="23" t="s">
        <v>49</v>
      </c>
      <c r="D21" s="22" t="s">
        <v>8</v>
      </c>
      <c r="E21" s="22">
        <v>16</v>
      </c>
      <c r="F21" s="14"/>
      <c r="G21" s="14"/>
      <c r="H21" s="14"/>
      <c r="I21" s="14"/>
      <c r="J21" s="13"/>
    </row>
    <row r="22" spans="1:12" ht="15" customHeight="1" x14ac:dyDescent="0.2">
      <c r="A22" s="13">
        <v>15</v>
      </c>
      <c r="B22" s="30">
        <v>220302</v>
      </c>
      <c r="C22" s="29" t="s">
        <v>50</v>
      </c>
      <c r="D22" s="13" t="s">
        <v>8</v>
      </c>
      <c r="E22" s="13">
        <v>3</v>
      </c>
      <c r="F22" s="14"/>
      <c r="G22" s="14"/>
      <c r="H22" s="14"/>
      <c r="I22" s="14"/>
      <c r="J22" s="13"/>
    </row>
    <row r="23" spans="1:12" ht="15" customHeight="1" x14ac:dyDescent="0.2">
      <c r="A23" s="13">
        <v>16</v>
      </c>
      <c r="B23" s="30" t="s">
        <v>51</v>
      </c>
      <c r="C23" s="2" t="s">
        <v>52</v>
      </c>
      <c r="D23" s="13" t="s">
        <v>8</v>
      </c>
      <c r="E23" s="13">
        <v>3</v>
      </c>
      <c r="F23" s="14"/>
      <c r="G23" s="14"/>
      <c r="H23" s="14"/>
      <c r="I23" s="14"/>
      <c r="J23" s="13"/>
    </row>
    <row r="24" spans="1:12" ht="15" customHeight="1" x14ac:dyDescent="0.2">
      <c r="A24" s="13">
        <v>17</v>
      </c>
      <c r="B24" s="30" t="s">
        <v>53</v>
      </c>
      <c r="C24" s="2" t="s">
        <v>54</v>
      </c>
      <c r="D24" s="13" t="s">
        <v>8</v>
      </c>
      <c r="E24" s="13">
        <v>12</v>
      </c>
      <c r="F24" s="14"/>
      <c r="G24" s="14"/>
      <c r="H24" s="14"/>
      <c r="I24" s="14"/>
      <c r="J24" s="13"/>
    </row>
    <row r="25" spans="1:12" ht="15" customHeight="1" x14ac:dyDescent="0.2">
      <c r="A25" s="13">
        <v>18</v>
      </c>
      <c r="B25" s="30" t="s">
        <v>55</v>
      </c>
      <c r="C25" s="37" t="s">
        <v>74</v>
      </c>
      <c r="D25" s="13" t="s">
        <v>8</v>
      </c>
      <c r="E25" s="13">
        <v>9</v>
      </c>
      <c r="F25" s="14"/>
      <c r="G25" s="14"/>
      <c r="H25" s="14"/>
      <c r="I25" s="14"/>
      <c r="J25" s="13"/>
    </row>
    <row r="26" spans="1:12" ht="15" customHeight="1" x14ac:dyDescent="0.2">
      <c r="A26" s="13">
        <v>19</v>
      </c>
      <c r="B26" s="30" t="s">
        <v>55</v>
      </c>
      <c r="C26" s="2" t="s">
        <v>56</v>
      </c>
      <c r="D26" s="13" t="s">
        <v>8</v>
      </c>
      <c r="E26" s="13">
        <v>12</v>
      </c>
      <c r="F26" s="14"/>
      <c r="G26" s="14"/>
      <c r="H26" s="14"/>
      <c r="I26" s="14"/>
      <c r="J26" s="13"/>
    </row>
    <row r="27" spans="1:12" ht="15" customHeight="1" x14ac:dyDescent="0.2">
      <c r="A27" s="13">
        <v>20</v>
      </c>
      <c r="B27" s="30" t="s">
        <v>57</v>
      </c>
      <c r="C27" s="29" t="s">
        <v>59</v>
      </c>
      <c r="D27" s="13" t="s">
        <v>8</v>
      </c>
      <c r="E27" s="13">
        <v>4</v>
      </c>
      <c r="F27" s="14"/>
      <c r="G27" s="14"/>
      <c r="H27" s="14"/>
      <c r="I27" s="14"/>
      <c r="J27" s="13"/>
    </row>
    <row r="28" spans="1:12" ht="15" customHeight="1" x14ac:dyDescent="0.2">
      <c r="A28" s="13">
        <v>21</v>
      </c>
      <c r="B28" s="38" t="s">
        <v>55</v>
      </c>
      <c r="C28" s="29" t="s">
        <v>75</v>
      </c>
      <c r="D28" s="39" t="s">
        <v>8</v>
      </c>
      <c r="E28" s="13">
        <v>6</v>
      </c>
      <c r="F28" s="14"/>
      <c r="G28" s="14"/>
      <c r="H28" s="14"/>
      <c r="I28" s="14"/>
      <c r="J28" s="13"/>
    </row>
    <row r="29" spans="1:12" ht="15" customHeight="1" x14ac:dyDescent="0.2">
      <c r="A29" s="22">
        <v>22</v>
      </c>
      <c r="B29" s="30" t="s">
        <v>58</v>
      </c>
      <c r="C29" s="29" t="s">
        <v>76</v>
      </c>
      <c r="D29" s="13" t="s">
        <v>7</v>
      </c>
      <c r="E29" s="13">
        <v>12</v>
      </c>
      <c r="F29" s="14"/>
      <c r="G29" s="14"/>
      <c r="H29" s="34"/>
      <c r="I29" s="34"/>
      <c r="J29" s="22"/>
      <c r="K29" s="17"/>
      <c r="L29" s="16"/>
    </row>
    <row r="30" spans="1:12" ht="15" customHeight="1" x14ac:dyDescent="0.2">
      <c r="A30" s="22">
        <v>23</v>
      </c>
      <c r="B30" s="36" t="s">
        <v>9</v>
      </c>
      <c r="C30" s="3" t="s">
        <v>60</v>
      </c>
      <c r="D30" s="22" t="s">
        <v>8</v>
      </c>
      <c r="E30" s="22">
        <v>1</v>
      </c>
      <c r="F30" s="34"/>
      <c r="G30" s="14"/>
      <c r="H30" s="34"/>
      <c r="I30" s="34"/>
      <c r="J30" s="22"/>
      <c r="K30" s="17"/>
      <c r="L30" s="16"/>
    </row>
    <row r="31" spans="1:12" ht="15" customHeight="1" thickBot="1" x14ac:dyDescent="0.25">
      <c r="A31" s="22">
        <v>24</v>
      </c>
      <c r="B31" s="36" t="s">
        <v>9</v>
      </c>
      <c r="C31" s="40" t="s">
        <v>77</v>
      </c>
      <c r="D31" s="41" t="s">
        <v>7</v>
      </c>
      <c r="E31" s="22">
        <v>160</v>
      </c>
      <c r="F31" s="34"/>
      <c r="G31" s="14"/>
      <c r="H31" s="34"/>
      <c r="I31" s="34"/>
      <c r="J31" s="22"/>
      <c r="K31" s="17"/>
      <c r="L31" s="16"/>
    </row>
    <row r="32" spans="1:12" ht="60" customHeight="1" x14ac:dyDescent="0.2">
      <c r="A32" s="7"/>
      <c r="B32" s="8" t="s">
        <v>0</v>
      </c>
      <c r="C32" s="9" t="s">
        <v>1</v>
      </c>
      <c r="D32" s="9" t="s">
        <v>2</v>
      </c>
      <c r="E32" s="9" t="s">
        <v>3</v>
      </c>
      <c r="F32" s="10" t="s">
        <v>19</v>
      </c>
      <c r="G32" s="10" t="s">
        <v>4</v>
      </c>
      <c r="H32" s="10" t="s">
        <v>20</v>
      </c>
      <c r="I32" s="10" t="s">
        <v>5</v>
      </c>
      <c r="J32" s="11"/>
    </row>
    <row r="33" spans="1:12" ht="13.5" thickBot="1" x14ac:dyDescent="0.25">
      <c r="A33" s="4"/>
      <c r="B33" s="5"/>
      <c r="C33" s="5"/>
      <c r="D33" s="5"/>
      <c r="E33" s="5"/>
      <c r="F33" s="5"/>
      <c r="G33" s="5"/>
      <c r="H33" s="5"/>
      <c r="I33" s="5"/>
      <c r="J33" s="31"/>
      <c r="L33" s="16"/>
    </row>
    <row r="34" spans="1:12" ht="15" customHeight="1" x14ac:dyDescent="0.2">
      <c r="A34" s="22">
        <v>25</v>
      </c>
      <c r="B34" s="36" t="s">
        <v>9</v>
      </c>
      <c r="C34" s="3" t="s">
        <v>61</v>
      </c>
      <c r="D34" s="39" t="s">
        <v>8</v>
      </c>
      <c r="E34" s="13">
        <v>4</v>
      </c>
      <c r="F34" s="14"/>
      <c r="G34" s="14"/>
      <c r="H34" s="34"/>
      <c r="I34" s="34"/>
      <c r="J34" s="22"/>
      <c r="K34" s="17"/>
      <c r="L34" s="16"/>
    </row>
    <row r="35" spans="1:12" ht="15" customHeight="1" x14ac:dyDescent="0.2">
      <c r="A35" s="22">
        <v>26</v>
      </c>
      <c r="B35" s="42" t="s">
        <v>9</v>
      </c>
      <c r="C35" s="40" t="s">
        <v>78</v>
      </c>
      <c r="D35" s="41" t="s">
        <v>7</v>
      </c>
      <c r="E35" s="22">
        <v>40</v>
      </c>
      <c r="F35" s="34"/>
      <c r="G35" s="14"/>
      <c r="H35" s="34"/>
      <c r="I35" s="34"/>
      <c r="J35" s="22"/>
      <c r="K35" s="17"/>
      <c r="L35" s="16"/>
    </row>
    <row r="36" spans="1:12" ht="15" customHeight="1" x14ac:dyDescent="0.2">
      <c r="A36" s="22">
        <v>27</v>
      </c>
      <c r="B36" s="42" t="s">
        <v>79</v>
      </c>
      <c r="C36" s="40" t="s">
        <v>80</v>
      </c>
      <c r="D36" s="41" t="s">
        <v>8</v>
      </c>
      <c r="E36" s="22">
        <v>1</v>
      </c>
      <c r="F36" s="34"/>
      <c r="G36" s="14"/>
      <c r="H36" s="34"/>
      <c r="I36" s="34"/>
      <c r="J36" s="22"/>
      <c r="K36" s="17"/>
      <c r="L36" s="16"/>
    </row>
    <row r="37" spans="1:12" ht="15" customHeight="1" x14ac:dyDescent="0.2">
      <c r="A37" s="22">
        <v>28</v>
      </c>
      <c r="B37" s="42" t="s">
        <v>84</v>
      </c>
      <c r="C37" s="40" t="s">
        <v>81</v>
      </c>
      <c r="D37" s="41" t="s">
        <v>7</v>
      </c>
      <c r="E37" s="22">
        <v>212</v>
      </c>
      <c r="F37" s="34"/>
      <c r="G37" s="14"/>
      <c r="H37" s="34"/>
      <c r="I37" s="34"/>
      <c r="J37" s="22"/>
      <c r="K37" s="17"/>
      <c r="L37" s="16"/>
    </row>
    <row r="38" spans="1:12" ht="15" customHeight="1" x14ac:dyDescent="0.2">
      <c r="A38" s="22">
        <v>29</v>
      </c>
      <c r="B38" s="42" t="s">
        <v>82</v>
      </c>
      <c r="C38" s="40" t="s">
        <v>83</v>
      </c>
      <c r="D38" s="41" t="s">
        <v>7</v>
      </c>
      <c r="E38" s="22">
        <v>12</v>
      </c>
      <c r="F38" s="34"/>
      <c r="G38" s="14"/>
      <c r="H38" s="34"/>
      <c r="I38" s="34"/>
      <c r="J38" s="22"/>
      <c r="K38" s="17"/>
      <c r="L38" s="16"/>
    </row>
    <row r="39" spans="1:12" ht="15" customHeight="1" x14ac:dyDescent="0.2">
      <c r="A39" s="22">
        <v>30</v>
      </c>
      <c r="B39" s="42" t="s">
        <v>85</v>
      </c>
      <c r="C39" s="40" t="s">
        <v>86</v>
      </c>
      <c r="D39" s="41" t="s">
        <v>8</v>
      </c>
      <c r="E39" s="22">
        <v>1</v>
      </c>
      <c r="F39" s="34"/>
      <c r="G39" s="14"/>
      <c r="H39" s="34"/>
      <c r="I39" s="34"/>
      <c r="J39" s="22"/>
      <c r="K39" s="17"/>
      <c r="L39" s="16"/>
    </row>
    <row r="40" spans="1:12" ht="15" customHeight="1" x14ac:dyDescent="0.2">
      <c r="A40" s="22">
        <v>31</v>
      </c>
      <c r="B40" s="42" t="s">
        <v>87</v>
      </c>
      <c r="C40" s="40" t="s">
        <v>88</v>
      </c>
      <c r="D40" s="41" t="s">
        <v>8</v>
      </c>
      <c r="E40" s="22">
        <v>1</v>
      </c>
      <c r="F40" s="34"/>
      <c r="G40" s="14"/>
      <c r="H40" s="34"/>
      <c r="I40" s="34"/>
      <c r="J40" s="22"/>
      <c r="K40" s="17"/>
      <c r="L40" s="16"/>
    </row>
    <row r="41" spans="1:12" ht="15" customHeight="1" x14ac:dyDescent="0.2">
      <c r="A41" s="22">
        <v>32</v>
      </c>
      <c r="B41" s="42" t="s">
        <v>89</v>
      </c>
      <c r="C41" s="40" t="s">
        <v>90</v>
      </c>
      <c r="D41" s="41" t="s">
        <v>8</v>
      </c>
      <c r="E41" s="22">
        <v>6</v>
      </c>
      <c r="F41" s="34"/>
      <c r="G41" s="34"/>
      <c r="H41" s="34"/>
      <c r="I41" s="34"/>
      <c r="J41" s="22"/>
      <c r="K41" s="17"/>
      <c r="L41" s="16"/>
    </row>
    <row r="42" spans="1:12" ht="15" customHeight="1" x14ac:dyDescent="0.2">
      <c r="A42" s="22">
        <v>33</v>
      </c>
      <c r="B42" s="42" t="s">
        <v>91</v>
      </c>
      <c r="C42" s="40" t="s">
        <v>92</v>
      </c>
      <c r="D42" s="41" t="s">
        <v>7</v>
      </c>
      <c r="E42" s="22">
        <v>224</v>
      </c>
      <c r="F42" s="34"/>
      <c r="G42" s="34"/>
      <c r="H42" s="34"/>
      <c r="I42" s="34"/>
      <c r="J42" s="22"/>
      <c r="K42" s="17"/>
      <c r="L42" s="16"/>
    </row>
    <row r="43" spans="1:12" ht="15" customHeight="1" x14ac:dyDescent="0.2">
      <c r="A43" s="22">
        <v>34</v>
      </c>
      <c r="B43" s="42" t="s">
        <v>93</v>
      </c>
      <c r="C43" s="40" t="s">
        <v>94</v>
      </c>
      <c r="D43" s="41" t="s">
        <v>8</v>
      </c>
      <c r="E43" s="22">
        <v>4</v>
      </c>
      <c r="F43" s="34"/>
      <c r="G43" s="34"/>
      <c r="H43" s="34"/>
      <c r="I43" s="34"/>
      <c r="J43" s="22"/>
      <c r="K43" s="17"/>
      <c r="L43" s="16"/>
    </row>
    <row r="44" spans="1:12" ht="15" customHeight="1" x14ac:dyDescent="0.2">
      <c r="A44" s="22">
        <v>35</v>
      </c>
      <c r="B44" s="13" t="s">
        <v>12</v>
      </c>
      <c r="C44" s="2" t="s">
        <v>62</v>
      </c>
      <c r="D44" s="13" t="s">
        <v>13</v>
      </c>
      <c r="E44" s="13">
        <v>17</v>
      </c>
      <c r="F44" s="14"/>
      <c r="G44" s="14"/>
      <c r="H44" s="22"/>
      <c r="I44" s="22"/>
      <c r="J44" s="22"/>
      <c r="K44" s="17"/>
      <c r="L44" s="16"/>
    </row>
    <row r="45" spans="1:12" ht="15" customHeight="1" x14ac:dyDescent="0.2">
      <c r="A45" s="13">
        <v>36</v>
      </c>
      <c r="B45" s="13" t="s">
        <v>12</v>
      </c>
      <c r="C45" s="2" t="s">
        <v>63</v>
      </c>
      <c r="D45" s="13" t="s">
        <v>13</v>
      </c>
      <c r="E45" s="13">
        <v>20</v>
      </c>
      <c r="F45" s="14"/>
      <c r="G45" s="14"/>
      <c r="H45" s="13"/>
      <c r="I45" s="14"/>
      <c r="J45" s="13"/>
      <c r="L45" s="16"/>
    </row>
    <row r="46" spans="1:12" ht="15" customHeight="1" x14ac:dyDescent="0.2">
      <c r="A46" s="13">
        <v>37</v>
      </c>
      <c r="B46" s="13" t="s">
        <v>12</v>
      </c>
      <c r="C46" s="2" t="s">
        <v>64</v>
      </c>
      <c r="D46" s="13" t="s">
        <v>13</v>
      </c>
      <c r="E46" s="13">
        <v>18</v>
      </c>
      <c r="F46" s="14"/>
      <c r="G46" s="34"/>
      <c r="H46" s="13"/>
      <c r="I46" s="13"/>
      <c r="J46" s="13"/>
      <c r="L46" s="17"/>
    </row>
    <row r="47" spans="1:12" ht="15" customHeight="1" x14ac:dyDescent="0.2">
      <c r="A47" s="13">
        <v>38</v>
      </c>
      <c r="B47" s="13"/>
      <c r="C47" s="37" t="s">
        <v>95</v>
      </c>
      <c r="D47" s="39" t="s">
        <v>96</v>
      </c>
      <c r="E47" s="13">
        <v>0.25</v>
      </c>
      <c r="F47" s="34"/>
      <c r="G47" s="34"/>
      <c r="H47" s="13"/>
      <c r="I47" s="13"/>
      <c r="J47" s="13"/>
    </row>
    <row r="48" spans="1:12" ht="15" customHeight="1" x14ac:dyDescent="0.2">
      <c r="A48" s="13">
        <v>39</v>
      </c>
      <c r="B48" s="39" t="s">
        <v>12</v>
      </c>
      <c r="C48" s="37" t="s">
        <v>105</v>
      </c>
      <c r="D48" s="39" t="s">
        <v>13</v>
      </c>
      <c r="E48" s="13">
        <v>3</v>
      </c>
      <c r="F48" s="34"/>
      <c r="G48" s="22"/>
      <c r="H48" s="13"/>
      <c r="I48" s="13"/>
      <c r="J48" s="13"/>
    </row>
    <row r="49" spans="1:10" ht="15" customHeight="1" x14ac:dyDescent="0.2">
      <c r="A49" s="13"/>
      <c r="B49" s="39"/>
      <c r="C49" s="37"/>
      <c r="D49" s="39"/>
      <c r="E49" s="13"/>
      <c r="F49" s="34"/>
      <c r="G49" s="22"/>
      <c r="H49" s="13"/>
      <c r="I49" s="13"/>
      <c r="J49" s="13"/>
    </row>
    <row r="50" spans="1:10" ht="15" customHeight="1" x14ac:dyDescent="0.2">
      <c r="A50" s="13"/>
      <c r="B50" s="39"/>
      <c r="C50" s="37"/>
      <c r="D50" s="39"/>
      <c r="E50" s="13"/>
      <c r="F50" s="34"/>
      <c r="G50" s="22"/>
      <c r="H50" s="13"/>
      <c r="I50" s="13"/>
      <c r="J50" s="13"/>
    </row>
    <row r="51" spans="1:10" ht="15" customHeight="1" x14ac:dyDescent="0.2">
      <c r="A51" s="13"/>
      <c r="B51" s="39"/>
      <c r="C51" s="37"/>
      <c r="D51" s="39"/>
      <c r="E51" s="13"/>
      <c r="F51" s="34"/>
      <c r="G51" s="22"/>
      <c r="H51" s="13"/>
      <c r="I51" s="13"/>
      <c r="J51" s="13"/>
    </row>
    <row r="52" spans="1:10" ht="15" customHeight="1" x14ac:dyDescent="0.2">
      <c r="A52" s="13"/>
      <c r="B52" s="13"/>
      <c r="C52" s="20"/>
      <c r="D52" s="13"/>
      <c r="E52" s="13"/>
      <c r="F52" s="14"/>
      <c r="G52" s="21"/>
      <c r="H52" s="13"/>
      <c r="I52" s="13"/>
      <c r="J52" s="13"/>
    </row>
    <row r="53" spans="1:10" ht="15" customHeight="1" x14ac:dyDescent="0.2">
      <c r="A53" s="13"/>
      <c r="B53" s="13"/>
      <c r="C53" s="15"/>
      <c r="D53" s="13"/>
      <c r="E53" s="13"/>
      <c r="F53" s="14"/>
      <c r="G53" s="18"/>
      <c r="H53" s="13"/>
      <c r="I53" s="21"/>
      <c r="J53" s="13"/>
    </row>
    <row r="54" spans="1:10" ht="15" customHeight="1" x14ac:dyDescent="0.2">
      <c r="A54" s="13"/>
      <c r="B54" s="13"/>
      <c r="C54" s="2"/>
      <c r="D54" s="13"/>
      <c r="E54" s="13"/>
      <c r="F54" s="14"/>
      <c r="G54" s="14"/>
      <c r="H54" s="13"/>
      <c r="I54" s="33"/>
      <c r="J54" s="13"/>
    </row>
    <row r="55" spans="1:10" ht="15" customHeight="1" x14ac:dyDescent="0.2">
      <c r="A55" s="13"/>
      <c r="B55" s="13"/>
      <c r="C55" s="20"/>
      <c r="D55" s="13"/>
      <c r="E55" s="13"/>
      <c r="F55" s="14"/>
      <c r="G55" s="14"/>
      <c r="H55" s="13"/>
      <c r="I55" s="21"/>
      <c r="J55" s="13"/>
    </row>
    <row r="56" spans="1:10" ht="15" customHeight="1" x14ac:dyDescent="0.2">
      <c r="A56" s="13"/>
      <c r="B56" s="13"/>
      <c r="C56" s="20"/>
      <c r="D56" s="13"/>
      <c r="E56" s="13"/>
      <c r="F56" s="14"/>
      <c r="G56" s="14"/>
      <c r="H56" s="13"/>
      <c r="I56" s="32"/>
      <c r="J56" s="21"/>
    </row>
    <row r="57" spans="1:10" ht="15" customHeight="1" x14ac:dyDescent="0.2">
      <c r="A57" s="13"/>
      <c r="B57" s="13"/>
      <c r="C57" s="20"/>
      <c r="D57" s="13"/>
      <c r="E57" s="13"/>
      <c r="F57" s="14"/>
      <c r="G57" s="14"/>
      <c r="H57" s="13"/>
      <c r="I57" s="32"/>
      <c r="J57" s="21"/>
    </row>
    <row r="58" spans="1:10" ht="15" customHeight="1" x14ac:dyDescent="0.2">
      <c r="A58" s="13"/>
      <c r="B58" s="13"/>
      <c r="C58" s="20"/>
      <c r="D58" s="13"/>
      <c r="E58" s="13"/>
      <c r="F58" s="14"/>
      <c r="G58" s="14"/>
      <c r="H58" s="13"/>
      <c r="I58" s="32"/>
      <c r="J58" s="21"/>
    </row>
    <row r="59" spans="1:10" ht="15" customHeight="1" x14ac:dyDescent="0.2">
      <c r="A59" s="13"/>
      <c r="B59" s="13"/>
      <c r="C59" s="20"/>
      <c r="D59" s="13"/>
      <c r="E59" s="13"/>
      <c r="F59" s="14"/>
      <c r="G59" s="14"/>
      <c r="H59" s="13"/>
      <c r="I59" s="32"/>
      <c r="J59" s="21"/>
    </row>
    <row r="60" spans="1:10" ht="15" customHeight="1" x14ac:dyDescent="0.2">
      <c r="A60" s="13"/>
      <c r="B60" s="13"/>
      <c r="C60" s="20"/>
      <c r="D60" s="13"/>
      <c r="E60" s="13"/>
      <c r="F60" s="14"/>
      <c r="G60" s="14"/>
      <c r="H60" s="13"/>
      <c r="I60" s="32"/>
      <c r="J60" s="21"/>
    </row>
    <row r="61" spans="1:10" ht="15" customHeight="1" x14ac:dyDescent="0.2">
      <c r="A61" s="13"/>
      <c r="B61" s="13"/>
      <c r="C61" s="20"/>
      <c r="D61" s="13"/>
      <c r="E61" s="13"/>
      <c r="F61" s="14"/>
      <c r="G61" s="14"/>
      <c r="H61" s="13"/>
      <c r="I61" s="32"/>
      <c r="J61" s="21"/>
    </row>
    <row r="62" spans="1:10" ht="15" customHeight="1" thickBot="1" x14ac:dyDescent="0.25">
      <c r="A62" s="13"/>
      <c r="B62" s="13"/>
      <c r="C62" s="20"/>
      <c r="D62" s="13"/>
      <c r="E62" s="13"/>
      <c r="F62" s="14"/>
      <c r="G62" s="14"/>
      <c r="H62" s="13"/>
      <c r="I62" s="32"/>
      <c r="J62" s="21"/>
    </row>
    <row r="63" spans="1:10" ht="60.75" customHeight="1" x14ac:dyDescent="0.2">
      <c r="A63" s="7"/>
      <c r="B63" s="8" t="s">
        <v>0</v>
      </c>
      <c r="C63" s="9" t="s">
        <v>1</v>
      </c>
      <c r="D63" s="9" t="s">
        <v>2</v>
      </c>
      <c r="E63" s="9" t="s">
        <v>3</v>
      </c>
      <c r="F63" s="10" t="s">
        <v>19</v>
      </c>
      <c r="G63" s="10" t="s">
        <v>4</v>
      </c>
      <c r="H63" s="10" t="s">
        <v>20</v>
      </c>
      <c r="I63" s="10" t="s">
        <v>5</v>
      </c>
      <c r="J63" s="11"/>
    </row>
    <row r="64" spans="1:10" ht="13.5" thickBot="1" x14ac:dyDescent="0.25">
      <c r="A64" s="4"/>
      <c r="B64" s="5"/>
      <c r="C64" s="5"/>
      <c r="D64" s="5"/>
      <c r="E64" s="5"/>
      <c r="F64" s="5"/>
      <c r="G64" s="5"/>
      <c r="H64" s="5"/>
      <c r="I64" s="5"/>
      <c r="J64" s="6"/>
    </row>
    <row r="65" spans="1:10" ht="15" customHeight="1" x14ac:dyDescent="0.2">
      <c r="A65" s="27"/>
      <c r="B65" s="28" t="s">
        <v>25</v>
      </c>
      <c r="C65" s="20" t="s">
        <v>6</v>
      </c>
      <c r="D65" s="13"/>
      <c r="E65" s="13"/>
      <c r="F65" s="14"/>
      <c r="G65" s="24"/>
      <c r="H65" s="27"/>
      <c r="I65" s="27"/>
      <c r="J65" s="27"/>
    </row>
    <row r="66" spans="1:10" ht="15" customHeight="1" x14ac:dyDescent="0.2">
      <c r="A66" s="22"/>
      <c r="B66" s="28">
        <v>460</v>
      </c>
      <c r="C66" s="20"/>
      <c r="D66" s="13"/>
      <c r="E66" s="13"/>
      <c r="F66" s="14"/>
      <c r="G66" s="24"/>
      <c r="H66" s="13"/>
      <c r="I66" s="13"/>
      <c r="J66" s="22"/>
    </row>
    <row r="67" spans="1:10" ht="15" customHeight="1" x14ac:dyDescent="0.2">
      <c r="A67" s="13">
        <v>1</v>
      </c>
      <c r="B67" s="13">
        <v>507003</v>
      </c>
      <c r="C67" s="52" t="s">
        <v>97</v>
      </c>
      <c r="D67" s="13" t="s">
        <v>14</v>
      </c>
      <c r="E67" s="13">
        <v>3.6</v>
      </c>
      <c r="F67" s="14"/>
      <c r="G67" s="24"/>
      <c r="H67" s="26"/>
      <c r="I67" s="26"/>
      <c r="J67" s="22"/>
    </row>
    <row r="68" spans="1:10" ht="15" customHeight="1" x14ac:dyDescent="0.2">
      <c r="A68" s="13">
        <v>2</v>
      </c>
      <c r="B68" s="13" t="s">
        <v>9</v>
      </c>
      <c r="C68" s="2" t="s">
        <v>65</v>
      </c>
      <c r="D68" s="13" t="s">
        <v>8</v>
      </c>
      <c r="E68" s="13">
        <v>1</v>
      </c>
      <c r="F68" s="14"/>
      <c r="G68" s="24"/>
      <c r="H68" s="13"/>
      <c r="I68" s="14"/>
      <c r="J68" s="13"/>
    </row>
    <row r="69" spans="1:10" ht="15" customHeight="1" x14ac:dyDescent="0.2">
      <c r="A69" s="22">
        <v>3</v>
      </c>
      <c r="B69" s="22" t="s">
        <v>16</v>
      </c>
      <c r="C69" s="23" t="s">
        <v>17</v>
      </c>
      <c r="D69" s="13" t="s">
        <v>14</v>
      </c>
      <c r="E69" s="22">
        <v>3.8</v>
      </c>
      <c r="F69" s="14"/>
      <c r="G69" s="24"/>
      <c r="H69" s="22"/>
      <c r="I69" s="22"/>
      <c r="J69" s="22"/>
    </row>
    <row r="70" spans="1:10" ht="15" customHeight="1" x14ac:dyDescent="0.2">
      <c r="A70" s="13">
        <v>4</v>
      </c>
      <c r="B70" s="13" t="s">
        <v>9</v>
      </c>
      <c r="C70" s="2" t="s">
        <v>23</v>
      </c>
      <c r="D70" s="22" t="s">
        <v>8</v>
      </c>
      <c r="E70" s="13">
        <v>4</v>
      </c>
      <c r="F70" s="14"/>
      <c r="G70" s="24"/>
      <c r="H70" s="13"/>
      <c r="I70" s="13"/>
      <c r="J70" s="13"/>
    </row>
    <row r="71" spans="1:10" ht="15" customHeight="1" x14ac:dyDescent="0.2">
      <c r="A71" s="13">
        <v>5</v>
      </c>
      <c r="B71" s="13">
        <v>200163</v>
      </c>
      <c r="C71" s="29" t="s">
        <v>66</v>
      </c>
      <c r="D71" s="13" t="s">
        <v>7</v>
      </c>
      <c r="E71" s="13">
        <v>140</v>
      </c>
      <c r="F71" s="14"/>
      <c r="G71" s="24"/>
      <c r="H71" s="13"/>
      <c r="I71" s="14"/>
      <c r="J71" s="13"/>
    </row>
    <row r="72" spans="1:10" ht="15" customHeight="1" x14ac:dyDescent="0.2">
      <c r="A72" s="13">
        <v>6</v>
      </c>
      <c r="B72" s="13">
        <v>560163</v>
      </c>
      <c r="C72" s="29" t="s">
        <v>107</v>
      </c>
      <c r="D72" s="13" t="s">
        <v>7</v>
      </c>
      <c r="E72" s="13">
        <v>140</v>
      </c>
      <c r="F72" s="14"/>
      <c r="G72" s="24"/>
      <c r="H72" s="13"/>
      <c r="I72" s="14"/>
      <c r="J72" s="13"/>
    </row>
    <row r="73" spans="1:10" ht="15" customHeight="1" x14ac:dyDescent="0.2">
      <c r="A73" s="13">
        <v>7</v>
      </c>
      <c r="B73" s="13">
        <v>420372</v>
      </c>
      <c r="C73" s="29" t="s">
        <v>67</v>
      </c>
      <c r="D73" s="13" t="s">
        <v>7</v>
      </c>
      <c r="E73" s="13">
        <v>140</v>
      </c>
      <c r="F73" s="14"/>
      <c r="G73" s="24"/>
      <c r="H73" s="13"/>
      <c r="I73" s="25"/>
      <c r="J73" s="13"/>
    </row>
    <row r="74" spans="1:10" ht="15" customHeight="1" x14ac:dyDescent="0.2">
      <c r="A74" s="13">
        <v>8</v>
      </c>
      <c r="B74" s="13">
        <v>490012</v>
      </c>
      <c r="C74" s="2" t="s">
        <v>68</v>
      </c>
      <c r="D74" s="13" t="s">
        <v>7</v>
      </c>
      <c r="E74" s="13">
        <v>148</v>
      </c>
      <c r="F74" s="14"/>
      <c r="G74" s="24"/>
      <c r="H74" s="13"/>
      <c r="I74" s="13"/>
      <c r="J74" s="13"/>
    </row>
    <row r="75" spans="1:10" ht="15" customHeight="1" x14ac:dyDescent="0.2">
      <c r="A75" s="13">
        <v>9</v>
      </c>
      <c r="B75" s="13" t="s">
        <v>16</v>
      </c>
      <c r="C75" s="2" t="s">
        <v>18</v>
      </c>
      <c r="D75" s="13" t="s">
        <v>14</v>
      </c>
      <c r="E75" s="13">
        <v>14</v>
      </c>
      <c r="F75" s="14"/>
      <c r="G75" s="24"/>
      <c r="H75" s="13"/>
      <c r="I75" s="13"/>
      <c r="J75" s="13"/>
    </row>
    <row r="76" spans="1:10" ht="15" customHeight="1" x14ac:dyDescent="0.2">
      <c r="A76" s="13">
        <v>10</v>
      </c>
      <c r="B76" s="13">
        <v>300006</v>
      </c>
      <c r="C76" s="2" t="s">
        <v>69</v>
      </c>
      <c r="D76" s="13" t="s">
        <v>15</v>
      </c>
      <c r="E76" s="13">
        <v>270</v>
      </c>
      <c r="F76" s="14"/>
      <c r="G76" s="24"/>
      <c r="H76" s="13"/>
      <c r="I76" s="13"/>
      <c r="J76" s="13"/>
    </row>
    <row r="77" spans="1:10" ht="15" customHeight="1" x14ac:dyDescent="0.2">
      <c r="A77" s="13">
        <v>11</v>
      </c>
      <c r="B77" s="53" t="s">
        <v>16</v>
      </c>
      <c r="C77" s="52" t="s">
        <v>98</v>
      </c>
      <c r="D77" s="53" t="s">
        <v>7</v>
      </c>
      <c r="E77" s="13">
        <v>145</v>
      </c>
      <c r="F77" s="14"/>
      <c r="G77" s="24"/>
      <c r="H77" s="13"/>
      <c r="I77" s="13"/>
      <c r="J77" s="13"/>
    </row>
    <row r="78" spans="1:10" ht="15" customHeight="1" x14ac:dyDescent="0.2">
      <c r="A78" s="13">
        <v>12</v>
      </c>
      <c r="B78" s="13">
        <v>510281</v>
      </c>
      <c r="C78" s="52" t="s">
        <v>108</v>
      </c>
      <c r="D78" s="13" t="s">
        <v>14</v>
      </c>
      <c r="E78" s="13">
        <f>(3.6+(0.5*0.8*E71)+(1*1.4*E81))</f>
        <v>66.599999999999994</v>
      </c>
      <c r="F78" s="14"/>
      <c r="G78" s="24"/>
      <c r="H78" s="13"/>
      <c r="I78" s="13"/>
      <c r="J78" s="13"/>
    </row>
    <row r="79" spans="1:10" ht="15" customHeight="1" x14ac:dyDescent="0.2">
      <c r="A79" s="13">
        <v>13</v>
      </c>
      <c r="B79" s="53" t="s">
        <v>9</v>
      </c>
      <c r="C79" s="52" t="s">
        <v>99</v>
      </c>
      <c r="D79" s="53" t="s">
        <v>7</v>
      </c>
      <c r="E79" s="13">
        <v>11</v>
      </c>
      <c r="F79" s="14"/>
      <c r="G79" s="24"/>
      <c r="H79" s="13"/>
      <c r="I79" s="13"/>
      <c r="J79" s="13"/>
    </row>
    <row r="80" spans="1:10" ht="15" customHeight="1" x14ac:dyDescent="0.2">
      <c r="A80" s="13">
        <v>14</v>
      </c>
      <c r="B80" s="13">
        <v>230303</v>
      </c>
      <c r="C80" s="52" t="s">
        <v>100</v>
      </c>
      <c r="D80" s="53" t="s">
        <v>8</v>
      </c>
      <c r="E80" s="13">
        <v>1</v>
      </c>
      <c r="F80" s="14"/>
      <c r="G80" s="24"/>
      <c r="H80" s="13"/>
      <c r="I80" s="13"/>
      <c r="J80" s="13"/>
    </row>
    <row r="81" spans="1:10" ht="15" customHeight="1" x14ac:dyDescent="0.2">
      <c r="A81" s="13">
        <v>15</v>
      </c>
      <c r="B81" s="13">
        <v>201113</v>
      </c>
      <c r="C81" s="52" t="s">
        <v>101</v>
      </c>
      <c r="D81" s="53" t="s">
        <v>7</v>
      </c>
      <c r="E81" s="13">
        <v>5</v>
      </c>
      <c r="F81" s="14"/>
      <c r="G81" s="24"/>
      <c r="H81" s="13"/>
      <c r="I81" s="13"/>
      <c r="J81" s="13"/>
    </row>
    <row r="82" spans="1:10" ht="15" customHeight="1" x14ac:dyDescent="0.2">
      <c r="A82" s="13">
        <v>16</v>
      </c>
      <c r="B82" s="13">
        <v>561113</v>
      </c>
      <c r="C82" s="52" t="s">
        <v>109</v>
      </c>
      <c r="D82" s="53" t="s">
        <v>7</v>
      </c>
      <c r="E82" s="13">
        <v>5</v>
      </c>
      <c r="F82" s="14"/>
      <c r="G82" s="24"/>
      <c r="H82" s="13"/>
      <c r="I82" s="13"/>
      <c r="J82" s="13"/>
    </row>
    <row r="83" spans="1:10" ht="15" customHeight="1" x14ac:dyDescent="0.2">
      <c r="A83" s="13">
        <v>17</v>
      </c>
      <c r="B83" s="54" t="s">
        <v>102</v>
      </c>
      <c r="C83" s="52" t="s">
        <v>103</v>
      </c>
      <c r="D83" s="13" t="s">
        <v>14</v>
      </c>
      <c r="E83" s="13">
        <v>0.8</v>
      </c>
      <c r="F83" s="14"/>
      <c r="G83" s="24"/>
      <c r="H83" s="13"/>
      <c r="I83" s="13"/>
      <c r="J83" s="13"/>
    </row>
    <row r="84" spans="1:10" ht="15" customHeight="1" x14ac:dyDescent="0.2">
      <c r="A84" s="13">
        <v>18</v>
      </c>
      <c r="B84" s="13" t="s">
        <v>110</v>
      </c>
      <c r="C84" s="2" t="s">
        <v>111</v>
      </c>
      <c r="D84" s="53" t="s">
        <v>112</v>
      </c>
      <c r="E84" s="13">
        <f>(0.5*0.7*E72)+(1*1.3*E82)</f>
        <v>55.5</v>
      </c>
      <c r="F84" s="14"/>
      <c r="G84" s="24"/>
      <c r="H84" s="13"/>
      <c r="I84" s="13"/>
      <c r="J84" s="13"/>
    </row>
    <row r="85" spans="1:10" ht="15" customHeight="1" x14ac:dyDescent="0.2">
      <c r="A85" s="13">
        <v>19</v>
      </c>
      <c r="B85" s="13">
        <v>979131410</v>
      </c>
      <c r="C85" s="2" t="s">
        <v>116</v>
      </c>
      <c r="D85" s="53" t="s">
        <v>113</v>
      </c>
      <c r="E85" s="13">
        <f>(3.6+(0.5*0.8*E71)+(1*1.4*E81))*1.7</f>
        <v>113.21999999999998</v>
      </c>
      <c r="F85" s="14"/>
      <c r="G85" s="24"/>
      <c r="H85" s="13"/>
      <c r="I85" s="13"/>
      <c r="J85" s="13"/>
    </row>
    <row r="86" spans="1:10" ht="15" customHeight="1" x14ac:dyDescent="0.2">
      <c r="A86" s="13"/>
      <c r="B86" s="38"/>
      <c r="C86" s="37"/>
      <c r="D86" s="13"/>
      <c r="E86" s="13"/>
      <c r="F86" s="14"/>
      <c r="G86" s="24"/>
      <c r="H86" s="13"/>
      <c r="I86" s="13"/>
      <c r="J86" s="13"/>
    </row>
    <row r="87" spans="1:10" ht="15" customHeight="1" x14ac:dyDescent="0.2">
      <c r="A87" s="13"/>
      <c r="B87" s="38"/>
      <c r="C87" s="37"/>
      <c r="D87" s="13"/>
      <c r="E87" s="13"/>
      <c r="F87" s="14"/>
      <c r="G87" s="24"/>
      <c r="H87" s="13"/>
      <c r="I87" s="13"/>
      <c r="J87" s="13"/>
    </row>
    <row r="88" spans="1:10" ht="15" customHeight="1" x14ac:dyDescent="0.2">
      <c r="A88" s="13"/>
      <c r="B88" s="38"/>
      <c r="C88" s="37"/>
      <c r="D88" s="13"/>
      <c r="E88" s="13"/>
      <c r="F88" s="14"/>
      <c r="G88" s="24"/>
      <c r="H88" s="13"/>
      <c r="I88" s="13"/>
      <c r="J88" s="13"/>
    </row>
    <row r="89" spans="1:10" ht="15" customHeight="1" x14ac:dyDescent="0.2">
      <c r="A89" s="13"/>
      <c r="B89" s="13"/>
      <c r="C89" s="2"/>
      <c r="D89" s="13"/>
      <c r="E89" s="13"/>
      <c r="F89" s="14"/>
      <c r="G89" s="24"/>
      <c r="H89" s="13"/>
      <c r="I89" s="13"/>
      <c r="J89" s="13"/>
    </row>
    <row r="90" spans="1:10" ht="60" customHeight="1" x14ac:dyDescent="0.2">
      <c r="A90" s="59" t="s">
        <v>106</v>
      </c>
      <c r="B90" s="59"/>
      <c r="C90" s="60" t="s">
        <v>114</v>
      </c>
      <c r="D90" s="61"/>
      <c r="E90" s="61"/>
      <c r="F90" s="61"/>
      <c r="G90" s="61"/>
      <c r="H90" s="61"/>
      <c r="I90" s="61"/>
      <c r="J90" s="62"/>
    </row>
    <row r="91" spans="1:10" ht="15" customHeight="1" x14ac:dyDescent="0.2">
      <c r="A91" s="43"/>
      <c r="B91" s="43"/>
      <c r="C91" s="44"/>
      <c r="D91" s="43"/>
      <c r="E91" s="43"/>
      <c r="F91" s="45"/>
      <c r="G91" s="46"/>
      <c r="H91" s="43"/>
      <c r="I91" s="43"/>
      <c r="J91" s="43"/>
    </row>
    <row r="92" spans="1:10" ht="15" customHeight="1" x14ac:dyDescent="0.2">
      <c r="A92" s="47"/>
      <c r="B92" s="47"/>
      <c r="C92" s="48"/>
      <c r="D92" s="47"/>
      <c r="E92" s="47"/>
      <c r="F92" s="49"/>
      <c r="G92" s="50"/>
      <c r="H92" s="47"/>
      <c r="I92" s="47"/>
      <c r="J92" s="47"/>
    </row>
    <row r="93" spans="1:10" ht="15" customHeight="1" x14ac:dyDescent="0.2">
      <c r="A93" s="47"/>
      <c r="B93" s="47"/>
      <c r="C93" s="48"/>
      <c r="D93" s="47"/>
      <c r="E93" s="47"/>
      <c r="F93" s="49"/>
      <c r="G93" s="51"/>
      <c r="H93" s="47"/>
      <c r="I93" s="47"/>
      <c r="J93" s="47"/>
    </row>
    <row r="94" spans="1:10" ht="15" customHeight="1" x14ac:dyDescent="0.2">
      <c r="A94" s="47"/>
      <c r="B94" s="47"/>
      <c r="C94" s="48"/>
      <c r="D94" s="47"/>
      <c r="E94" s="47"/>
      <c r="F94" s="49"/>
      <c r="G94" s="51"/>
      <c r="H94" s="47"/>
      <c r="I94" s="47"/>
      <c r="J94" s="47"/>
    </row>
    <row r="95" spans="1:10" ht="15" customHeight="1" x14ac:dyDescent="0.2">
      <c r="A95" s="47"/>
      <c r="B95" s="47"/>
      <c r="C95" s="48"/>
      <c r="D95" s="47"/>
      <c r="E95" s="47"/>
      <c r="F95" s="49"/>
      <c r="G95" s="51"/>
      <c r="H95" s="47"/>
      <c r="I95" s="47"/>
      <c r="J95" s="47"/>
    </row>
    <row r="96" spans="1:10" ht="15" customHeight="1" x14ac:dyDescent="0.2">
      <c r="A96" s="47"/>
      <c r="B96" s="47"/>
      <c r="C96" s="48"/>
      <c r="D96" s="47"/>
      <c r="E96" s="47"/>
      <c r="F96" s="49"/>
      <c r="G96" s="51"/>
      <c r="H96" s="47"/>
      <c r="I96" s="47"/>
      <c r="J96" s="47"/>
    </row>
    <row r="97" spans="1:10" ht="15" customHeight="1" x14ac:dyDescent="0.2">
      <c r="A97" s="47"/>
      <c r="B97" s="47"/>
      <c r="C97" s="48"/>
      <c r="D97" s="47"/>
      <c r="E97" s="47"/>
      <c r="F97" s="49"/>
      <c r="G97" s="51"/>
      <c r="H97" s="47"/>
      <c r="I97" s="47"/>
      <c r="J97" s="47"/>
    </row>
    <row r="98" spans="1:10" ht="15" customHeight="1" x14ac:dyDescent="0.2">
      <c r="A98" s="47"/>
      <c r="B98" s="47"/>
      <c r="C98" s="48"/>
      <c r="D98" s="47"/>
      <c r="E98" s="47"/>
      <c r="F98" s="49"/>
      <c r="G98" s="51"/>
      <c r="H98" s="47"/>
      <c r="I98" s="47"/>
      <c r="J98" s="47"/>
    </row>
    <row r="99" spans="1:10" ht="15" customHeight="1" x14ac:dyDescent="0.2">
      <c r="A99" s="47"/>
      <c r="B99" s="47"/>
      <c r="C99" s="48"/>
      <c r="D99" s="47"/>
      <c r="E99" s="47"/>
      <c r="F99" s="49"/>
      <c r="G99" s="51"/>
      <c r="H99" s="47"/>
      <c r="I99" s="47"/>
      <c r="J99" s="47"/>
    </row>
  </sheetData>
  <mergeCells count="5">
    <mergeCell ref="A2:J2"/>
    <mergeCell ref="A3:J3"/>
    <mergeCell ref="A1:J1"/>
    <mergeCell ref="A90:B90"/>
    <mergeCell ref="C90:J90"/>
  </mergeCells>
  <phoneticPr fontId="1" type="noConversion"/>
  <pageMargins left="0.61" right="0.48" top="0.59" bottom="0.65" header="0.4" footer="0.44"/>
  <pageSetup paperSize="9" fitToHeight="0" orientation="landscape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Výkaz výmer</vt:lpstr>
      <vt:lpstr>List3</vt:lpstr>
      <vt:lpstr>'Výkaz výmer'!Oblasť_tlače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Ing. Andrea Hudcovičová</cp:lastModifiedBy>
  <cp:lastPrinted>2021-02-14T13:05:11Z</cp:lastPrinted>
  <dcterms:created xsi:type="dcterms:W3CDTF">2007-01-23T15:06:20Z</dcterms:created>
  <dcterms:modified xsi:type="dcterms:W3CDTF">2022-06-23T08:18:32Z</dcterms:modified>
</cp:coreProperties>
</file>